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filterPrivacy="1"/>
  <xr:revisionPtr revIDLastSave="0" documentId="8_{E9A10991-C46E-4FD9-847B-2FE8EB75024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etty Cash Log" sheetId="1" r:id="rId1"/>
  </sheets>
  <definedNames>
    <definedName name="_xlnm.Print_Titles" localSheetId="0">'Petty Cash Log'!$8:$8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18" i="1"/>
  <c r="F18" i="1"/>
  <c r="E18" i="1"/>
  <c r="F6" i="1" l="1"/>
</calcChain>
</file>

<file path=xl/sharedStrings.xml><?xml version="1.0" encoding="utf-8"?>
<sst xmlns="http://schemas.openxmlformats.org/spreadsheetml/2006/main" count="22" uniqueCount="18">
  <si>
    <t>Date</t>
  </si>
  <si>
    <t>Receipt No.</t>
  </si>
  <si>
    <t>Description</t>
  </si>
  <si>
    <t>Balance</t>
  </si>
  <si>
    <t>Pizza for overtime workers</t>
  </si>
  <si>
    <t>Amount Withdrawn</t>
  </si>
  <si>
    <t>Amount Deposited</t>
  </si>
  <si>
    <t>Deposit to petty cash</t>
  </si>
  <si>
    <t>petty cash</t>
  </si>
  <si>
    <t>morale account</t>
  </si>
  <si>
    <t>Total</t>
  </si>
  <si>
    <t>Petty Cash Log</t>
  </si>
  <si>
    <t>Charged to</t>
  </si>
  <si>
    <t>Received by</t>
  </si>
  <si>
    <t>Approved by</t>
  </si>
  <si>
    <t>Angelica Astrom</t>
  </si>
  <si>
    <t>Allan Mattsson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</si>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</sst>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m/d/yyyy;@"/>
  </numFmts>
  <fonts count="13" x14ac:knownFonts="1">
    <font>
      <sz val="10"/>
      <name val="Arial"/>
    </font>
    <font>
      <sz val="12"/>
      <color theme="1"/>
      <name val="Franklin Gothic Book"/>
      <family val="2"/>
      <scheme val="minor"/>
    </font>
    <font>
      <sz val="8"/>
      <name val="Arial"/>
      <family val="2"/>
    </font>
    <font>
      <sz val="10"/>
      <name val="Franklin Gothic Book"/>
      <family val="2"/>
      <scheme val="minor"/>
    </font>
    <font>
      <b/>
      <sz val="12"/>
      <name val="Franklin Gothic Book"/>
      <family val="2"/>
      <scheme val="minor"/>
    </font>
    <font>
      <b/>
      <sz val="10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  <font>
      <sz val="18"/>
      <color theme="0"/>
      <name val="Constantia"/>
      <scheme val="major"/>
    </font>
    <font>
      <sz val="12"/>
      <name val="Franklin Gothic Book"/>
      <family val="2"/>
      <scheme val="minor"/>
    </font>
    <font>
      <b/>
      <sz val="12"/>
      <color theme="5" tint="-0.249977111117893"/>
      <name val="Franklin Gothic Book"/>
      <family val="2"/>
      <scheme val="minor"/>
    </font>
    <font>
      <b/>
      <sz val="12"/>
      <color theme="3"/>
      <name val="Franklin Gothic Book"/>
      <family val="2"/>
      <scheme val="minor"/>
    </font>
    <font>
      <sz val="12"/>
      <color theme="3"/>
      <name val="Franklin Gothic Book"/>
      <family val="2"/>
      <scheme val="minor"/>
    </font>
    <font>
      <sz val="30"/>
      <color rgb="FF002060"/>
      <name val="Franklin Gothic Book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3"/>
      </bottom>
      <diagonal/>
    </border>
    <border>
      <left/>
      <right/>
      <top/>
      <bottom style="thick">
        <color rgb="FF00206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5" fillId="0" borderId="0" xfId="0" applyFont="1"/>
    <xf numFmtId="14" fontId="5" fillId="0" borderId="0" xfId="0" applyNumberFormat="1" applyFont="1"/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" xfId="0" applyFont="1" applyBorder="1"/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14" fontId="9" fillId="2" borderId="1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vertical="center" wrapText="1"/>
    </xf>
    <xf numFmtId="14" fontId="6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vertical="center" wrapText="1"/>
    </xf>
    <xf numFmtId="165" fontId="1" fillId="0" borderId="0" xfId="0" applyNumberFormat="1" applyFont="1" applyFill="1" applyBorder="1" applyAlignment="1">
      <alignment vertical="center" wrapText="1"/>
    </xf>
    <xf numFmtId="1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14" fontId="9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3" fillId="0" borderId="3" xfId="0" applyFont="1" applyBorder="1"/>
    <xf numFmtId="0" fontId="3" fillId="0" borderId="3" xfId="0" applyFont="1" applyBorder="1" applyAlignment="1">
      <alignment horizontal="left"/>
    </xf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condense val="0"/>
        <extend val="0"/>
        <color indexed="1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numFmt numFmtId="165" formatCode="m/d/yyyy;@"/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alignment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</font>
      <fill>
        <patternFill patternType="none">
          <fgColor indexed="64"/>
          <bgColor auto="1"/>
        </patternFill>
      </fill>
      <alignment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AEAEA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990000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8:I18" totalsRowCount="1" headerRowDxfId="19" dataDxfId="18" totalsRowDxfId="17">
  <autoFilter ref="B8:I17" xr:uid="{00000000-0009-0000-0100-000001000000}"/>
  <tableColumns count="8">
    <tableColumn id="1" xr3:uid="{00000000-0010-0000-0000-000001000000}" name="Date" totalsRowLabel="Total" dataDxfId="16" totalsRowDxfId="7"/>
    <tableColumn id="2" xr3:uid="{00000000-0010-0000-0000-000002000000}" name="Receipt No." totalsRowFunction="count" dataDxfId="15" totalsRowDxfId="6"/>
    <tableColumn id="3" xr3:uid="{00000000-0010-0000-0000-000003000000}" name="Description" dataDxfId="14" totalsRowDxfId="5"/>
    <tableColumn id="4" xr3:uid="{00000000-0010-0000-0000-000004000000}" name="Amount Deposited" totalsRowFunction="sum" dataDxfId="13" totalsRowDxfId="4"/>
    <tableColumn id="5" xr3:uid="{00000000-0010-0000-0000-000005000000}" name="Amount Withdrawn" totalsRowFunction="sum" dataDxfId="12" totalsRowDxfId="3"/>
    <tableColumn id="6" xr3:uid="{00000000-0010-0000-0000-000006000000}" name="Charged to" dataDxfId="11" totalsRowDxfId="2"/>
    <tableColumn id="7" xr3:uid="{00000000-0010-0000-0000-000007000000}" name="Received by" dataDxfId="10" totalsRowDxfId="1"/>
    <tableColumn id="8" xr3:uid="{00000000-0010-0000-0000-000008000000}" name="Approved by" dataDxfId="9" totalsRow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heme1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B2:I19"/>
  <sheetViews>
    <sheetView showGridLines="0" tabSelected="1" workbookViewId="0">
      <selection activeCell="E12" sqref="E12"/>
    </sheetView>
  </sheetViews>
  <sheetFormatPr defaultColWidth="9.140625" defaultRowHeight="13.5" x14ac:dyDescent="0.25"/>
  <cols>
    <col min="1" max="1" width="5" style="1" customWidth="1"/>
    <col min="2" max="3" width="16.7109375" style="1" customWidth="1"/>
    <col min="4" max="4" width="40" style="4" customWidth="1"/>
    <col min="5" max="6" width="22.42578125" style="1" customWidth="1"/>
    <col min="7" max="9" width="16.7109375" style="4" customWidth="1"/>
    <col min="10" max="16384" width="9.140625" style="1"/>
  </cols>
  <sheetData>
    <row r="2" spans="2:9" ht="54.75" customHeight="1" thickBot="1" x14ac:dyDescent="0.3">
      <c r="B2" s="31" t="s">
        <v>17</v>
      </c>
      <c r="C2" s="31"/>
      <c r="D2" s="31"/>
      <c r="E2" s="32"/>
      <c r="F2" s="32"/>
      <c r="G2" s="33"/>
      <c r="H2" s="33"/>
      <c r="I2" s="33"/>
    </row>
    <row r="3" spans="2:9" ht="13.5" customHeight="1" thickTop="1" x14ac:dyDescent="0.25"/>
    <row r="4" spans="2:9" ht="40.15" customHeight="1" thickBot="1" x14ac:dyDescent="0.3">
      <c r="B4" s="30" t="s">
        <v>11</v>
      </c>
      <c r="C4" s="30"/>
      <c r="D4" s="5"/>
      <c r="E4" s="6"/>
      <c r="F4" s="6"/>
      <c r="G4" s="5"/>
      <c r="H4" s="5"/>
      <c r="I4" s="5"/>
    </row>
    <row r="5" spans="2:9" ht="15" customHeight="1" thickTop="1" x14ac:dyDescent="0.25"/>
    <row r="6" spans="2:9" s="7" customFormat="1" ht="19.899999999999999" customHeight="1" x14ac:dyDescent="0.2">
      <c r="B6" s="16" t="str">
        <f>"For "&amp;TEXT(MIN(B9:B17),"mm/dd/yyyy")&amp;" through "&amp;TEXT(MAX(B9:B17),"mm/dd/yyyy")</f>
        <v>For 01/01/2021 through 12/31/2021</v>
      </c>
      <c r="C6" s="8"/>
      <c r="D6" s="9"/>
      <c r="E6" s="17" t="s">
        <v>3</v>
      </c>
      <c r="F6" s="18">
        <f>E18-F18</f>
        <v>131.47</v>
      </c>
      <c r="G6" s="28"/>
      <c r="H6" s="29"/>
      <c r="I6" s="10"/>
    </row>
    <row r="7" spans="2:9" ht="15" customHeight="1" x14ac:dyDescent="0.25">
      <c r="B7" s="2"/>
      <c r="C7" s="3"/>
    </row>
    <row r="8" spans="2:9" s="11" customFormat="1" ht="19.899999999999999" customHeight="1" x14ac:dyDescent="0.2">
      <c r="B8" s="12" t="s">
        <v>0</v>
      </c>
      <c r="C8" s="12" t="s">
        <v>1</v>
      </c>
      <c r="D8" s="12" t="s">
        <v>2</v>
      </c>
      <c r="E8" s="13" t="s">
        <v>6</v>
      </c>
      <c r="F8" s="13" t="s">
        <v>5</v>
      </c>
      <c r="G8" s="12" t="s">
        <v>12</v>
      </c>
      <c r="H8" s="12" t="s">
        <v>13</v>
      </c>
      <c r="I8" s="12" t="s">
        <v>14</v>
      </c>
    </row>
    <row r="9" spans="2:9" s="24" customFormat="1" ht="25.15" customHeight="1" x14ac:dyDescent="0.25">
      <c r="B9" s="21">
        <v>44197</v>
      </c>
      <c r="C9" s="22">
        <v>1011</v>
      </c>
      <c r="D9" s="14" t="s">
        <v>7</v>
      </c>
      <c r="E9" s="15">
        <v>50</v>
      </c>
      <c r="F9" s="15"/>
      <c r="G9" s="23" t="s">
        <v>8</v>
      </c>
      <c r="H9" s="14"/>
      <c r="I9" s="14" t="s">
        <v>15</v>
      </c>
    </row>
    <row r="10" spans="2:9" s="24" customFormat="1" ht="25.15" customHeight="1" x14ac:dyDescent="0.25">
      <c r="B10" s="21">
        <v>44199</v>
      </c>
      <c r="C10" s="25">
        <v>243</v>
      </c>
      <c r="D10" s="14" t="s">
        <v>4</v>
      </c>
      <c r="E10" s="15"/>
      <c r="F10" s="15">
        <v>18.53</v>
      </c>
      <c r="G10" s="23" t="s">
        <v>9</v>
      </c>
      <c r="H10" s="14" t="s">
        <v>16</v>
      </c>
      <c r="I10" s="14" t="s">
        <v>15</v>
      </c>
    </row>
    <row r="11" spans="2:9" s="24" customFormat="1" ht="25.15" customHeight="1" x14ac:dyDescent="0.25">
      <c r="B11" s="21">
        <v>44561</v>
      </c>
      <c r="C11" s="25">
        <v>324</v>
      </c>
      <c r="D11" s="14" t="s">
        <v>7</v>
      </c>
      <c r="E11" s="15">
        <v>100</v>
      </c>
      <c r="F11" s="15"/>
      <c r="G11" s="23" t="s">
        <v>8</v>
      </c>
      <c r="H11" s="14"/>
      <c r="I11" s="14" t="s">
        <v>15</v>
      </c>
    </row>
    <row r="12" spans="2:9" s="24" customFormat="1" ht="25.15" customHeight="1" x14ac:dyDescent="0.25">
      <c r="B12" s="21"/>
      <c r="C12" s="25"/>
      <c r="D12" s="14"/>
      <c r="E12" s="15"/>
      <c r="F12" s="15"/>
      <c r="G12" s="23"/>
      <c r="H12" s="14"/>
      <c r="I12" s="14"/>
    </row>
    <row r="13" spans="2:9" s="24" customFormat="1" ht="25.15" customHeight="1" x14ac:dyDescent="0.25">
      <c r="B13" s="21"/>
      <c r="C13" s="25"/>
      <c r="D13" s="14"/>
      <c r="E13" s="15"/>
      <c r="F13" s="15"/>
      <c r="G13" s="23"/>
      <c r="H13" s="14"/>
      <c r="I13" s="14"/>
    </row>
    <row r="14" spans="2:9" s="24" customFormat="1" ht="25.15" customHeight="1" x14ac:dyDescent="0.25">
      <c r="B14" s="21"/>
      <c r="C14" s="25"/>
      <c r="D14" s="14"/>
      <c r="E14" s="15"/>
      <c r="F14" s="15"/>
      <c r="G14" s="23"/>
      <c r="H14" s="14"/>
      <c r="I14" s="14"/>
    </row>
    <row r="15" spans="2:9" s="24" customFormat="1" ht="25.15" customHeight="1" x14ac:dyDescent="0.25">
      <c r="B15" s="21"/>
      <c r="C15" s="25"/>
      <c r="D15" s="14"/>
      <c r="E15" s="15"/>
      <c r="F15" s="15"/>
      <c r="G15" s="23"/>
      <c r="H15" s="14"/>
      <c r="I15" s="14"/>
    </row>
    <row r="16" spans="2:9" s="24" customFormat="1" ht="25.15" customHeight="1" x14ac:dyDescent="0.25">
      <c r="B16" s="21"/>
      <c r="C16" s="25"/>
      <c r="D16" s="14"/>
      <c r="E16" s="15"/>
      <c r="F16" s="15"/>
      <c r="G16" s="23"/>
      <c r="H16" s="14"/>
      <c r="I16" s="14"/>
    </row>
    <row r="17" spans="2:9" s="24" customFormat="1" ht="25.15" customHeight="1" x14ac:dyDescent="0.25">
      <c r="B17" s="21"/>
      <c r="C17" s="25"/>
      <c r="D17" s="14"/>
      <c r="E17" s="15"/>
      <c r="F17" s="15"/>
      <c r="G17" s="23"/>
      <c r="H17" s="14"/>
      <c r="I17" s="14"/>
    </row>
    <row r="18" spans="2:9" s="24" customFormat="1" ht="30" customHeight="1" thickBot="1" x14ac:dyDescent="0.3">
      <c r="B18" s="26" t="s">
        <v>10</v>
      </c>
      <c r="C18" s="27">
        <f>SUBTOTAL(103,Table1[Receipt No.])</f>
        <v>3</v>
      </c>
      <c r="D18" s="19"/>
      <c r="E18" s="20">
        <f>SUBTOTAL(109,Table1[Amount Deposited])</f>
        <v>150</v>
      </c>
      <c r="F18" s="20">
        <f>SUBTOTAL(109,Table1[Amount Withdrawn])</f>
        <v>18.53</v>
      </c>
      <c r="G18" s="19"/>
      <c r="H18" s="19"/>
      <c r="I18" s="19"/>
    </row>
    <row r="19" spans="2:9" ht="14.25" thickTop="1" x14ac:dyDescent="0.25"/>
  </sheetData>
  <mergeCells count="3">
    <mergeCell ref="G6:H6"/>
    <mergeCell ref="B4:C4"/>
    <mergeCell ref="B2:D2"/>
  </mergeCells>
  <phoneticPr fontId="2" type="noConversion"/>
  <conditionalFormatting sqref="F6">
    <cfRule type="cellIs" dxfId="8" priority="1" stopIfTrue="1" operator="lessThan">
      <formula>0</formula>
    </cfRule>
  </conditionalFormatting>
  <dataValidations count="1">
    <dataValidation allowBlank="1" showInputMessage="1" showErrorMessage="1" prompt="Date range is auto calculated based on the first date in cell B8 through the last date in the log.  It will automatically update when dates are added." sqref="B6" xr:uid="{B4406E0F-1E74-41D5-B604-C90148BFF58B}"/>
  </dataValidations>
  <printOptions horizontalCentered="1"/>
  <pageMargins left="0.75" right="0.75" top="1" bottom="1" header="0.5" footer="0.5"/>
  <pageSetup scale="87" fitToHeight="0" orientation="landscape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9734D5-4621-4580-8094-85EF7AEC5F3D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B2F8C50E-0997-4B21-872E-71A9A4C173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3D61B8-4E29-4C00-81AC-C4AA036285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TM89457506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Petty Cash Log</vt:lpstr>
      <vt:lpstr>'Petty Cash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2019-02-19T20:17:25Z</dcterms:created>
  <dcterms:modified xsi:type="dcterms:W3CDTF">2021-10-20T12:20:01Z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